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sbccd-my.sharepoint.com/personal/jherrera_sbccd_cc_ca_us/Documents/"/>
    </mc:Choice>
  </mc:AlternateContent>
  <xr:revisionPtr revIDLastSave="3179" documentId="8_{9B2B263B-D00C-44E5-9E65-65CED1E007EE}" xr6:coauthVersionLast="47" xr6:coauthVersionMax="47" xr10:uidLastSave="{B77296C9-F9ED-43C1-BEEB-9185EFD0D58B}"/>
  <bookViews>
    <workbookView xWindow="-108" yWindow="-108" windowWidth="23256" windowHeight="14016" tabRatio="598" xr2:uid="{6A200A0B-7698-4BB7-8FF7-B87F937E506E}"/>
  </bookViews>
  <sheets>
    <sheet name="Science GPA" sheetId="1" r:id="rId1"/>
    <sheet name="General Ed GPA" sheetId="2" r:id="rId2"/>
    <sheet name="Possible Points" sheetId="3" r:id="rId3"/>
    <sheet name="Sheet1"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3" l="1"/>
  <c r="G6" i="1"/>
  <c r="G2" i="1"/>
  <c r="G4" i="1" l="1"/>
  <c r="E12" i="3"/>
  <c r="F2" i="2"/>
  <c r="F5" i="2"/>
  <c r="F8" i="2"/>
  <c r="E10" i="2"/>
  <c r="F4" i="2"/>
  <c r="F8" i="1"/>
  <c r="G7" i="1"/>
  <c r="G5" i="1"/>
  <c r="G3" i="1"/>
  <c r="F9" i="2"/>
  <c r="F7" i="2"/>
  <c r="F6" i="2"/>
  <c r="F3" i="2"/>
  <c r="F10" i="2" l="1"/>
  <c r="F11" i="2" s="1"/>
  <c r="G8" i="1"/>
  <c r="G9" i="1" s="1"/>
</calcChain>
</file>

<file path=xl/sharedStrings.xml><?xml version="1.0" encoding="utf-8"?>
<sst xmlns="http://schemas.openxmlformats.org/spreadsheetml/2006/main" count="89" uniqueCount="72">
  <si>
    <t>Grade Value</t>
  </si>
  <si>
    <t>GRADE POINTS</t>
  </si>
  <si>
    <t>Math 108 or Psych 105</t>
  </si>
  <si>
    <t>Psych 100</t>
  </si>
  <si>
    <t>Humanities, course #2</t>
  </si>
  <si>
    <t>Totals</t>
  </si>
  <si>
    <t>A</t>
  </si>
  <si>
    <t>A-</t>
  </si>
  <si>
    <t>B+</t>
  </si>
  <si>
    <t xml:space="preserve">B </t>
  </si>
  <si>
    <t>B-</t>
  </si>
  <si>
    <t>C+</t>
  </si>
  <si>
    <t xml:space="preserve">C </t>
  </si>
  <si>
    <t>Engl-101</t>
  </si>
  <si>
    <t>Commst  100 or 111</t>
  </si>
  <si>
    <t xml:space="preserve">Ethnic Studies </t>
  </si>
  <si>
    <t>COURSE TITLE</t>
  </si>
  <si>
    <t>GE GPA</t>
  </si>
  <si>
    <t>LETTER GRADE</t>
  </si>
  <si>
    <t>GRADE VALUE</t>
  </si>
  <si>
    <t>NUMBER OF UNITS</t>
  </si>
  <si>
    <t>GENERAL EDUCATION  REQUIREMENT</t>
  </si>
  <si>
    <t xml:space="preserve">SCIENCE PREREQUISITE </t>
  </si>
  <si>
    <t>LAB COURSE        YES/NO?</t>
  </si>
  <si>
    <t>Microbiology</t>
  </si>
  <si>
    <t xml:space="preserve">* lab if separate </t>
  </si>
  <si>
    <t>SCI GPA</t>
  </si>
  <si>
    <r>
      <t xml:space="preserve">Anatomy </t>
    </r>
    <r>
      <rPr>
        <b/>
        <sz val="11"/>
        <color theme="1"/>
        <rFont val="Arial"/>
        <family val="2"/>
      </rPr>
      <t>or</t>
    </r>
    <r>
      <rPr>
        <sz val="11"/>
        <color theme="1"/>
        <rFont val="Arial"/>
        <family val="2"/>
      </rPr>
      <t xml:space="preserve"> Anatomy and Physiology I</t>
    </r>
  </si>
  <si>
    <r>
      <t xml:space="preserve">Anatomy </t>
    </r>
    <r>
      <rPr>
        <b/>
        <sz val="11"/>
        <color theme="1"/>
        <rFont val="Arial"/>
        <family val="2"/>
      </rPr>
      <t>or</t>
    </r>
    <r>
      <rPr>
        <sz val="11"/>
        <color theme="1"/>
        <rFont val="Arial"/>
        <family val="2"/>
      </rPr>
      <t xml:space="preserve"> Anatomy and Physiology </t>
    </r>
  </si>
  <si>
    <t>CRITERIA</t>
  </si>
  <si>
    <t>MAXIMUM POINTS</t>
  </si>
  <si>
    <t>POINT DISTRIBUTION</t>
  </si>
  <si>
    <t>Academic degrees or diplomas, or relevant certificates held by an applicant</t>
  </si>
  <si>
    <t>Life experience or special circumstances</t>
  </si>
  <si>
    <t>Veteran</t>
  </si>
  <si>
    <t>12 units taken within San Bernardino Community College District</t>
  </si>
  <si>
    <t xml:space="preserve">POSSIBLE/ PROJECTED POINTS </t>
  </si>
  <si>
    <t>Grade Point Average in science course work</t>
  </si>
  <si>
    <t>Grade Point Average in general education course work</t>
  </si>
  <si>
    <t>6 points</t>
  </si>
  <si>
    <t>30 points</t>
  </si>
  <si>
    <t>15 points</t>
  </si>
  <si>
    <t>4 points for any one criteria</t>
  </si>
  <si>
    <t>4 points</t>
  </si>
  <si>
    <t>2 points</t>
  </si>
  <si>
    <t>5 points</t>
  </si>
  <si>
    <t>Assessment/readiness test result (TEAS) Please provide an official report of your initial results when requested by SBVC admissions committee.</t>
  </si>
  <si>
    <t xml:space="preserve">30 points </t>
  </si>
  <si>
    <t>Each course completed with a passing grade will receive 2 points each</t>
  </si>
  <si>
    <t>Reviewed with transcripts</t>
  </si>
  <si>
    <t>Attach documentation (DD214) to the application. Honorable discharge required.</t>
  </si>
  <si>
    <t>BS/BA degree or higher ..................5 pts              License in allied health profession ...4 pts           Certificate in allied health profession .....2 pts                       **All licenses and certificates must be                     current to receive points.</t>
  </si>
  <si>
    <r>
      <t xml:space="preserve">Composite score on first attempt of Test of                 Essential Academic Skills (TEAS)                                                     </t>
    </r>
    <r>
      <rPr>
        <sz val="8"/>
        <color theme="1"/>
        <rFont val="Arial"/>
        <family val="2"/>
      </rPr>
      <t>90 – 100% .........................30 points                                                                80 – 89% ..........................15 points                                                                  70 – 79% ..........................10 points                                                                    62 – 69% ...........................5 points                                                                       &lt; 62% .............................0 points</t>
    </r>
  </si>
  <si>
    <r>
      <t xml:space="preserve">Documented proficiency or advanced level of course work in languages other than English.                              </t>
    </r>
    <r>
      <rPr>
        <sz val="8"/>
        <color theme="1"/>
        <rFont val="Arial"/>
        <family val="2"/>
      </rPr>
      <t xml:space="preserve"> </t>
    </r>
  </si>
  <si>
    <r>
      <t xml:space="preserve">Ability to communicate in a health care setting in a language in addition to English. </t>
    </r>
    <r>
      <rPr>
        <sz val="8"/>
        <color theme="1"/>
        <rFont val="Arial"/>
        <family val="2"/>
      </rPr>
      <t xml:space="preserve">Example: Spanish 103, Spanish 157, American sign language 111 or ASL Certificate and including but not limited to: • American Sign Language • Arabic • Chinese (including various dialects) • Farsi • Russian • Spanish • Tagalog • The various languages of the Indian subcontinent and Southeast Asia. </t>
    </r>
  </si>
  <si>
    <t>LIST/                                 INFORMATION</t>
  </si>
  <si>
    <r>
      <t>Life experience or special circumstances,</t>
    </r>
    <r>
      <rPr>
        <sz val="8"/>
        <color theme="1"/>
        <rFont val="Arial"/>
        <family val="2"/>
      </rPr>
      <t xml:space="preserve">                including, but not necessarily limited to the following: a. Disabilities b. Low Family Income c. First generation to attend college d. Need to work e. Disadvantages, social or educational environment f. Difficult personal and family situations or circumstances g. Refugee</t>
    </r>
  </si>
  <si>
    <t>Humanities, course #1</t>
  </si>
  <si>
    <t xml:space="preserve">POSSIBLE PHASE 1 TOTAL POINTS WITHOUT TEAS _______________ / 70 MAX </t>
  </si>
  <si>
    <t xml:space="preserve">POSSIBLE PHASE 2 TOTAL POINTS WITH TEAS _______________ / 100 MAX </t>
  </si>
  <si>
    <r>
      <t xml:space="preserve">Completion of the following additional courses:                                              </t>
    </r>
    <r>
      <rPr>
        <sz val="8"/>
        <color theme="1"/>
        <rFont val="Arial"/>
        <family val="2"/>
      </rPr>
      <t>CIT 144 Medical Terminology (2)                            PHT 062 Pharmacology I (2)                                      PHT 064 Pharmacy Calculations (2)</t>
    </r>
  </si>
  <si>
    <t>Soc 100 or Anthro 102</t>
  </si>
  <si>
    <r>
      <rPr>
        <sz val="11"/>
        <color rgb="FF000000"/>
        <rFont val="Arial"/>
        <family val="2"/>
      </rPr>
      <t xml:space="preserve">Minimum of 3.00 GPA in general education courses                                                                            </t>
    </r>
    <r>
      <rPr>
        <sz val="8"/>
        <color rgb="FF000000"/>
        <rFont val="Arial"/>
        <family val="2"/>
      </rPr>
      <t>4.00 – 3.75 .......................15 points                                                                3.74 – 3.50 .......................10 points                                                               3.49 – 3.00 ........................5 points</t>
    </r>
  </si>
  <si>
    <r>
      <rPr>
        <sz val="11"/>
        <color rgb="FF000000"/>
        <rFont val="Arial"/>
        <family val="2"/>
      </rPr>
      <t xml:space="preserve">Minimum of 2.80 GPA in Science                                            </t>
    </r>
    <r>
      <rPr>
        <sz val="8"/>
        <color rgb="FF000000"/>
        <rFont val="Arial"/>
        <family val="2"/>
      </rPr>
      <t xml:space="preserve">4.00 – 3.60 .......................30 points                                                                 3.59 – 3.00 .......................20 points                                                               2.99 – 2.80 .......................10 points </t>
    </r>
  </si>
  <si>
    <t>3.59 – 3.00 .......................20 points</t>
  </si>
  <si>
    <t>2.99 – 2.80 .......................10 points</t>
  </si>
  <si>
    <t>3.49 – 3.00 ........................5 points</t>
  </si>
  <si>
    <t>3.74 – 3.50 .......................10 points</t>
  </si>
  <si>
    <t>4.00 – 3.75 .......................15 points</t>
  </si>
  <si>
    <t>4.00 – 3.60 .......................30 points</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</si>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</sst>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color theme="1"/>
      <name val="Arial"/>
      <family val="2"/>
    </font>
    <font>
      <sz val="14"/>
      <color theme="1"/>
      <name val="Arial"/>
      <family val="2"/>
    </font>
    <font>
      <sz val="9"/>
      <color theme="1"/>
      <name val="Arial"/>
      <family val="2"/>
    </font>
    <font>
      <b/>
      <sz val="11"/>
      <color theme="1"/>
      <name val="Arial"/>
      <family val="2"/>
    </font>
    <font>
      <sz val="8"/>
      <color theme="1"/>
      <name val="Arial"/>
      <family val="2"/>
    </font>
    <font>
      <sz val="11"/>
      <color rgb="FF000000"/>
      <name val="Arial"/>
      <family val="2"/>
    </font>
    <font>
      <sz val="8"/>
      <color rgb="FF000000"/>
      <name val="Arial"/>
      <family val="2"/>
    </font>
    <font>
      <sz val="11"/>
      <color rgb="FF000000"/>
      <name val="Arial"/>
      <family val="2"/>
    </font>
    <font>
      <sz val="8"/>
      <color rgb="FF000000"/>
      <name val="Arial"/>
      <family val="2"/>
    </font>
    <font>
      <sz val="8"/>
      <color theme="1"/>
      <name val="Calibri"/>
      <family val="2"/>
      <scheme val="minor"/>
    </font>
    <font>
      <sz val="8"/>
      <color rgb="FF000000"/>
      <name val="Arial"/>
      <family val="2"/>
    </font>
    <font>
      <sz val="11"/>
      <name val="Arial"/>
      <family val="2"/>
    </font>
    <font>
      <sz val="14"/>
      <name val="Arial"/>
      <family val="2"/>
    </font>
    <font>
      <sz val="14"/>
      <color theme="1"/>
      <name val="Calibri"/>
      <family val="2"/>
      <scheme val="minor"/>
    </font>
  </fonts>
  <fills count="7">
    <fill>
      <patternFill patternType="none"/>
    </fill>
    <fill>
      <patternFill patternType="gray125"/>
    </fill>
    <fill>
      <patternFill patternType="solid">
        <fgColor rgb="FFB4C6E7"/>
        <bgColor indexed="64"/>
      </patternFill>
    </fill>
    <fill>
      <patternFill patternType="solid">
        <fgColor rgb="FFFFF2CC"/>
        <bgColor indexed="64"/>
      </patternFill>
    </fill>
    <fill>
      <patternFill patternType="solid">
        <fgColor rgb="FFD9D9D9"/>
        <bgColor indexed="64"/>
      </patternFill>
    </fill>
    <fill>
      <patternFill patternType="solid">
        <fgColor rgb="FFFFE699"/>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ck">
        <color auto="1"/>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45">
    <xf numFmtId="0" fontId="0" fillId="0" borderId="0" xfId="0"/>
    <xf numFmtId="0" fontId="2" fillId="0" borderId="2" xfId="0" applyFont="1" applyBorder="1" applyAlignment="1">
      <alignment horizontal="left" vertical="center" wrapText="1"/>
    </xf>
    <xf numFmtId="0" fontId="3" fillId="0" borderId="2" xfId="0" applyFont="1" applyBorder="1" applyAlignment="1">
      <alignment horizontal="center"/>
    </xf>
    <xf numFmtId="0" fontId="2" fillId="0" borderId="0" xfId="0" applyFont="1"/>
    <xf numFmtId="0" fontId="2" fillId="4" borderId="3" xfId="0" applyFont="1" applyFill="1" applyBorder="1"/>
    <xf numFmtId="0" fontId="3" fillId="5" borderId="4" xfId="0" applyFont="1" applyFill="1" applyBorder="1" applyAlignment="1">
      <alignment horizontal="center"/>
    </xf>
    <xf numFmtId="0" fontId="0" fillId="0" borderId="2" xfId="0" applyBorder="1" applyAlignment="1">
      <alignment horizontal="center"/>
    </xf>
    <xf numFmtId="0" fontId="1" fillId="0" borderId="0" xfId="0" applyFont="1"/>
    <xf numFmtId="0" fontId="3" fillId="3" borderId="1" xfId="0" applyFont="1" applyFill="1" applyBorder="1" applyAlignment="1">
      <alignment horizontal="center"/>
    </xf>
    <xf numFmtId="0" fontId="3" fillId="3" borderId="7" xfId="0" applyFont="1" applyFill="1" applyBorder="1" applyAlignment="1">
      <alignment horizontal="center"/>
    </xf>
    <xf numFmtId="0" fontId="2" fillId="0" borderId="2" xfId="0" applyFont="1" applyBorder="1" applyAlignment="1">
      <alignment horizontal="left"/>
    </xf>
    <xf numFmtId="0" fontId="2" fillId="0" borderId="2" xfId="0" applyFont="1" applyBorder="1" applyAlignment="1">
      <alignment horizontal="left" wrapText="1"/>
    </xf>
    <xf numFmtId="0" fontId="2" fillId="2" borderId="2" xfId="0" applyFont="1" applyFill="1" applyBorder="1" applyAlignment="1">
      <alignment horizontal="center" vertical="center" wrapText="1"/>
    </xf>
    <xf numFmtId="0" fontId="4" fillId="0" borderId="2" xfId="0" applyFont="1" applyBorder="1" applyAlignment="1">
      <alignment horizontal="left" wrapText="1"/>
    </xf>
    <xf numFmtId="0" fontId="3" fillId="0" borderId="2" xfId="0" applyFont="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vertical="center"/>
    </xf>
    <xf numFmtId="0" fontId="3" fillId="5" borderId="9" xfId="0" applyFont="1" applyFill="1" applyBorder="1" applyAlignment="1">
      <alignment horizontal="center"/>
    </xf>
    <xf numFmtId="0" fontId="9"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1" fillId="0" borderId="0" xfId="0" applyFont="1" applyAlignment="1">
      <alignment horizontal="right"/>
    </xf>
    <xf numFmtId="0" fontId="10" fillId="0" borderId="0" xfId="0" applyFont="1" applyAlignment="1">
      <alignment horizontal="right"/>
    </xf>
    <xf numFmtId="0" fontId="12" fillId="0" borderId="0" xfId="0" applyFont="1" applyAlignment="1">
      <alignment horizontal="right"/>
    </xf>
    <xf numFmtId="0" fontId="13" fillId="0" borderId="2" xfId="0" applyFont="1" applyBorder="1" applyAlignment="1">
      <alignment horizontal="left" wrapText="1"/>
    </xf>
    <xf numFmtId="0" fontId="14" fillId="0" borderId="2" xfId="0" applyFont="1" applyBorder="1" applyAlignment="1">
      <alignment horizontal="center"/>
    </xf>
    <xf numFmtId="0" fontId="13" fillId="0" borderId="2" xfId="0" applyFont="1" applyBorder="1" applyAlignment="1">
      <alignment horizontal="left"/>
    </xf>
    <xf numFmtId="0" fontId="2"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center" wrapText="1"/>
      <protection locked="0"/>
    </xf>
    <xf numFmtId="0" fontId="3" fillId="0" borderId="2" xfId="0" applyFont="1" applyBorder="1" applyAlignment="1" applyProtection="1">
      <alignment horizontal="center"/>
      <protection locked="0"/>
    </xf>
    <xf numFmtId="0" fontId="13" fillId="0" borderId="2" xfId="0" applyFont="1" applyBorder="1" applyAlignment="1" applyProtection="1">
      <alignment horizontal="center" vertical="center" wrapText="1"/>
      <protection locked="0"/>
    </xf>
    <xf numFmtId="0" fontId="14" fillId="0" borderId="2" xfId="0" applyFont="1" applyBorder="1" applyAlignment="1" applyProtection="1">
      <alignment horizontal="center"/>
      <protection locked="0"/>
    </xf>
    <xf numFmtId="0" fontId="13" fillId="0" borderId="2" xfId="0" applyFont="1" applyBorder="1" applyAlignment="1" applyProtection="1">
      <alignment horizontal="center"/>
      <protection locked="0"/>
    </xf>
    <xf numFmtId="0" fontId="15" fillId="0" borderId="2" xfId="0" applyFont="1" applyBorder="1" applyAlignment="1" applyProtection="1">
      <alignment horizontal="center" vertical="center"/>
      <protection locked="0"/>
    </xf>
    <xf numFmtId="0" fontId="2" fillId="0" borderId="5" xfId="0" applyFont="1" applyBorder="1" applyAlignment="1">
      <alignment horizontal="left"/>
    </xf>
    <xf numFmtId="0" fontId="2" fillId="0" borderId="6" xfId="0" applyFont="1" applyBorder="1" applyAlignment="1">
      <alignment horizontal="left"/>
    </xf>
    <xf numFmtId="0" fontId="2" fillId="0" borderId="8" xfId="0" applyFont="1" applyBorder="1"/>
    <xf numFmtId="0" fontId="0" fillId="0" borderId="8" xfId="0" applyBorder="1"/>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90943-8B85-446D-83F7-5485D99317DB}">
  <sheetPr codeName="Sheet1">
    <pageSetUpPr fitToPage="1"/>
  </sheetPr>
  <dimension ref="A1:J14"/>
  <sheetViews>
    <sheetView tabSelected="1" workbookViewId="0">
      <selection activeCell="F4" sqref="F4"/>
    </sheetView>
  </sheetViews>
  <sheetFormatPr defaultRowHeight="14.4" x14ac:dyDescent="0.3"/>
  <cols>
    <col min="1" max="1" width="22.77734375" customWidth="1"/>
    <col min="2" max="3" width="22.44140625" customWidth="1"/>
    <col min="4" max="4" width="9.77734375" customWidth="1"/>
    <col min="5" max="5" width="9.21875" customWidth="1"/>
    <col min="6" max="6" width="10.5546875" bestFit="1" customWidth="1"/>
    <col min="7" max="7" width="9.88671875" bestFit="1" customWidth="1"/>
    <col min="8" max="8" width="11.21875" customWidth="1"/>
  </cols>
  <sheetData>
    <row r="1" spans="1:10" ht="42" customHeight="1" thickBot="1" x14ac:dyDescent="0.35">
      <c r="A1" s="12" t="s">
        <v>22</v>
      </c>
      <c r="B1" s="12" t="s">
        <v>16</v>
      </c>
      <c r="C1" s="12" t="s">
        <v>23</v>
      </c>
      <c r="D1" s="12" t="s">
        <v>18</v>
      </c>
      <c r="E1" s="12" t="s">
        <v>19</v>
      </c>
      <c r="F1" s="12" t="s">
        <v>20</v>
      </c>
      <c r="G1" s="12" t="s">
        <v>1</v>
      </c>
      <c r="I1" s="39" t="s">
        <v>0</v>
      </c>
      <c r="J1" s="40"/>
    </row>
    <row r="2" spans="1:10" ht="28.8" thickTop="1" x14ac:dyDescent="0.3">
      <c r="A2" s="11" t="s">
        <v>27</v>
      </c>
      <c r="B2" s="28"/>
      <c r="C2" s="28"/>
      <c r="D2" s="29"/>
      <c r="E2" s="29"/>
      <c r="F2" s="29"/>
      <c r="G2" s="14">
        <f t="shared" ref="G2:G7" si="0">E2*F2</f>
        <v>0</v>
      </c>
    </row>
    <row r="3" spans="1:10" ht="17.399999999999999" x14ac:dyDescent="0.3">
      <c r="A3" s="13" t="s">
        <v>25</v>
      </c>
      <c r="B3" s="28"/>
      <c r="C3" s="28"/>
      <c r="D3" s="29"/>
      <c r="E3" s="29"/>
      <c r="F3" s="29"/>
      <c r="G3" s="14">
        <f t="shared" si="0"/>
        <v>0</v>
      </c>
      <c r="I3" s="6" t="s">
        <v>6</v>
      </c>
      <c r="J3" s="6">
        <v>4</v>
      </c>
    </row>
    <row r="4" spans="1:10" ht="28.2" x14ac:dyDescent="0.3">
      <c r="A4" s="11" t="s">
        <v>28</v>
      </c>
      <c r="B4" s="30"/>
      <c r="C4" s="28"/>
      <c r="D4" s="29"/>
      <c r="E4" s="29"/>
      <c r="F4" s="29"/>
      <c r="G4" s="14">
        <f t="shared" si="0"/>
        <v>0</v>
      </c>
      <c r="I4" s="6" t="s">
        <v>7</v>
      </c>
      <c r="J4" s="6">
        <v>3.7</v>
      </c>
    </row>
    <row r="5" spans="1:10" ht="17.399999999999999" x14ac:dyDescent="0.3">
      <c r="A5" s="13" t="s">
        <v>25</v>
      </c>
      <c r="B5" s="30"/>
      <c r="C5" s="30"/>
      <c r="D5" s="29"/>
      <c r="E5" s="29"/>
      <c r="F5" s="29"/>
      <c r="G5" s="14">
        <f t="shared" si="0"/>
        <v>0</v>
      </c>
      <c r="I5" s="6" t="s">
        <v>8</v>
      </c>
      <c r="J5" s="6">
        <v>3.3</v>
      </c>
    </row>
    <row r="6" spans="1:10" ht="17.25" customHeight="1" x14ac:dyDescent="0.3">
      <c r="A6" s="11" t="s">
        <v>24</v>
      </c>
      <c r="B6" s="30"/>
      <c r="C6" s="28"/>
      <c r="D6" s="29"/>
      <c r="E6" s="29"/>
      <c r="F6" s="29"/>
      <c r="G6" s="14">
        <f t="shared" si="0"/>
        <v>0</v>
      </c>
      <c r="I6" s="6" t="s">
        <v>9</v>
      </c>
      <c r="J6" s="6">
        <v>3</v>
      </c>
    </row>
    <row r="7" spans="1:10" ht="17.399999999999999" x14ac:dyDescent="0.3">
      <c r="A7" s="13" t="s">
        <v>25</v>
      </c>
      <c r="B7" s="30"/>
      <c r="C7" s="30"/>
      <c r="D7" s="29"/>
      <c r="E7" s="29"/>
      <c r="F7" s="29"/>
      <c r="G7" s="14">
        <f t="shared" si="0"/>
        <v>0</v>
      </c>
      <c r="H7" s="24"/>
      <c r="I7" s="6" t="s">
        <v>10</v>
      </c>
      <c r="J7" s="6">
        <v>2.7</v>
      </c>
    </row>
    <row r="8" spans="1:10" ht="18" thickBot="1" x14ac:dyDescent="0.35">
      <c r="A8" s="3"/>
      <c r="B8" s="3"/>
      <c r="C8" s="3"/>
      <c r="D8" s="37" t="s">
        <v>5</v>
      </c>
      <c r="E8" s="38"/>
      <c r="F8" s="8">
        <f>SUM(F2:F7)</f>
        <v>0</v>
      </c>
      <c r="G8" s="9">
        <f>SUM(G2:G7)</f>
        <v>0</v>
      </c>
      <c r="H8" s="23"/>
      <c r="I8" s="6" t="s">
        <v>11</v>
      </c>
      <c r="J8" s="6">
        <v>2.2999999999999998</v>
      </c>
    </row>
    <row r="9" spans="1:10" ht="18" thickBot="1" x14ac:dyDescent="0.35">
      <c r="A9" s="3"/>
      <c r="B9" s="3"/>
      <c r="C9" s="3"/>
      <c r="D9" s="3"/>
      <c r="E9" s="3"/>
      <c r="F9" s="4" t="s">
        <v>26</v>
      </c>
      <c r="G9" s="5" t="e">
        <f>G8/F8</f>
        <v>#DIV/0!</v>
      </c>
      <c r="H9" s="23"/>
      <c r="I9" s="6" t="s">
        <v>12</v>
      </c>
      <c r="J9" s="6">
        <v>2</v>
      </c>
    </row>
    <row r="10" spans="1:10" x14ac:dyDescent="0.3">
      <c r="B10" s="3"/>
      <c r="C10" s="3"/>
    </row>
    <row r="11" spans="1:10" x14ac:dyDescent="0.3">
      <c r="B11" s="24"/>
      <c r="G11" s="24" t="s">
        <v>69</v>
      </c>
    </row>
    <row r="12" spans="1:10" x14ac:dyDescent="0.3">
      <c r="B12" s="23"/>
      <c r="G12" s="23" t="s">
        <v>64</v>
      </c>
    </row>
    <row r="13" spans="1:10" x14ac:dyDescent="0.3">
      <c r="A13" s="7"/>
      <c r="B13" s="23"/>
      <c r="C13" s="7"/>
      <c r="G13" s="23" t="s">
        <v>65</v>
      </c>
    </row>
    <row r="14" spans="1:10" x14ac:dyDescent="0.3">
      <c r="A14" s="7"/>
      <c r="B14" s="7"/>
      <c r="C14" s="7"/>
    </row>
  </sheetData>
  <mergeCells count="2">
    <mergeCell ref="D8:E8"/>
    <mergeCell ref="I1:J1"/>
  </mergeCells>
  <pageMargins left="0.7" right="0.7" top="0.75" bottom="0.75" header="0.3" footer="0.3"/>
  <pageSetup scale="90"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3F2D57BB-8E68-412E-81C6-8C5D487FCC99}">
          <x14:formula1>
            <xm:f>Sheet1!$A$1:$A$3</xm:f>
          </x14:formula1>
          <xm:sqref>C2 C4 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AF481-FCA1-49DF-A1C6-F017F97E8421}">
  <sheetPr>
    <pageSetUpPr fitToPage="1"/>
  </sheetPr>
  <dimension ref="A1:I16"/>
  <sheetViews>
    <sheetView workbookViewId="0">
      <selection activeCell="C7" sqref="C7"/>
    </sheetView>
  </sheetViews>
  <sheetFormatPr defaultRowHeight="14.4" x14ac:dyDescent="0.3"/>
  <cols>
    <col min="1" max="1" width="22.77734375" customWidth="1"/>
    <col min="2" max="2" width="22.44140625" customWidth="1"/>
    <col min="3" max="3" width="9.77734375" customWidth="1"/>
    <col min="4" max="4" width="9.21875" customWidth="1"/>
    <col min="5" max="5" width="9.5546875" bestFit="1" customWidth="1"/>
    <col min="6" max="6" width="9.88671875" bestFit="1" customWidth="1"/>
    <col min="7" max="7" width="10.21875" customWidth="1"/>
  </cols>
  <sheetData>
    <row r="1" spans="1:9" ht="42" thickBot="1" x14ac:dyDescent="0.35">
      <c r="A1" s="12" t="s">
        <v>21</v>
      </c>
      <c r="B1" s="12" t="s">
        <v>16</v>
      </c>
      <c r="C1" s="12" t="s">
        <v>18</v>
      </c>
      <c r="D1" s="12" t="s">
        <v>19</v>
      </c>
      <c r="E1" s="12" t="s">
        <v>20</v>
      </c>
      <c r="F1" s="12" t="s">
        <v>1</v>
      </c>
      <c r="H1" s="39" t="s">
        <v>0</v>
      </c>
      <c r="I1" s="40"/>
    </row>
    <row r="2" spans="1:9" ht="18" thickTop="1" x14ac:dyDescent="0.3">
      <c r="A2" s="10" t="s">
        <v>13</v>
      </c>
      <c r="B2" s="31"/>
      <c r="C2" s="32"/>
      <c r="D2" s="32"/>
      <c r="E2" s="32"/>
      <c r="F2" s="2">
        <f t="shared" ref="F2:F9" si="0">D2*E2</f>
        <v>0</v>
      </c>
    </row>
    <row r="3" spans="1:9" ht="17.399999999999999" x14ac:dyDescent="0.3">
      <c r="A3" s="25" t="s">
        <v>2</v>
      </c>
      <c r="B3" s="33"/>
      <c r="C3" s="34"/>
      <c r="D3" s="34"/>
      <c r="E3" s="34"/>
      <c r="F3" s="26">
        <f t="shared" si="0"/>
        <v>0</v>
      </c>
      <c r="H3" s="6" t="s">
        <v>6</v>
      </c>
      <c r="I3" s="6">
        <v>4</v>
      </c>
    </row>
    <row r="4" spans="1:9" ht="17.399999999999999" x14ac:dyDescent="0.3">
      <c r="A4" s="27" t="s">
        <v>14</v>
      </c>
      <c r="B4" s="35"/>
      <c r="C4" s="34"/>
      <c r="D4" s="34"/>
      <c r="E4" s="34"/>
      <c r="F4" s="26">
        <f t="shared" si="0"/>
        <v>0</v>
      </c>
      <c r="H4" s="6" t="s">
        <v>7</v>
      </c>
      <c r="I4" s="6">
        <v>3.7</v>
      </c>
    </row>
    <row r="5" spans="1:9" ht="17.399999999999999" x14ac:dyDescent="0.3">
      <c r="A5" s="27" t="s">
        <v>3</v>
      </c>
      <c r="B5" s="35"/>
      <c r="C5" s="34"/>
      <c r="D5" s="34"/>
      <c r="E5" s="34"/>
      <c r="F5" s="26">
        <f t="shared" si="0"/>
        <v>0</v>
      </c>
      <c r="H5" s="6" t="s">
        <v>8</v>
      </c>
      <c r="I5" s="6">
        <v>3.3</v>
      </c>
    </row>
    <row r="6" spans="1:9" ht="17.25" customHeight="1" x14ac:dyDescent="0.3">
      <c r="A6" s="25" t="s">
        <v>61</v>
      </c>
      <c r="B6" s="35"/>
      <c r="C6" s="34"/>
      <c r="D6" s="34"/>
      <c r="E6" s="34"/>
      <c r="F6" s="26">
        <f t="shared" si="0"/>
        <v>0</v>
      </c>
      <c r="H6" s="6" t="s">
        <v>9</v>
      </c>
      <c r="I6" s="6">
        <v>3</v>
      </c>
    </row>
    <row r="7" spans="1:9" ht="17.399999999999999" x14ac:dyDescent="0.3">
      <c r="A7" s="27" t="s">
        <v>57</v>
      </c>
      <c r="B7" s="35"/>
      <c r="C7" s="34"/>
      <c r="D7" s="34"/>
      <c r="E7" s="34"/>
      <c r="F7" s="26">
        <f t="shared" si="0"/>
        <v>0</v>
      </c>
      <c r="H7" s="6" t="s">
        <v>10</v>
      </c>
      <c r="I7" s="6">
        <v>2.7</v>
      </c>
    </row>
    <row r="8" spans="1:9" ht="17.399999999999999" x14ac:dyDescent="0.3">
      <c r="A8" s="27" t="s">
        <v>4</v>
      </c>
      <c r="B8" s="35"/>
      <c r="C8" s="34"/>
      <c r="D8" s="34"/>
      <c r="E8" s="34"/>
      <c r="F8" s="26">
        <f t="shared" si="0"/>
        <v>0</v>
      </c>
      <c r="H8" s="6" t="s">
        <v>11</v>
      </c>
      <c r="I8" s="6">
        <v>2.2999999999999998</v>
      </c>
    </row>
    <row r="9" spans="1:9" ht="17.399999999999999" x14ac:dyDescent="0.3">
      <c r="A9" s="27" t="s">
        <v>15</v>
      </c>
      <c r="B9" s="35"/>
      <c r="C9" s="34"/>
      <c r="D9" s="34"/>
      <c r="E9" s="34"/>
      <c r="F9" s="26">
        <f t="shared" si="0"/>
        <v>0</v>
      </c>
      <c r="G9" s="22"/>
      <c r="H9" s="6" t="s">
        <v>12</v>
      </c>
      <c r="I9" s="6">
        <v>2</v>
      </c>
    </row>
    <row r="10" spans="1:9" ht="18" thickBot="1" x14ac:dyDescent="0.35">
      <c r="A10" s="3"/>
      <c r="B10" s="3"/>
      <c r="C10" s="37" t="s">
        <v>5</v>
      </c>
      <c r="D10" s="38"/>
      <c r="E10" s="8">
        <f>E2+E3+E4+E5+E6+E7+E8+E9+SUM(E2:E9)</f>
        <v>0</v>
      </c>
      <c r="F10" s="9">
        <f>F2+F3+F4+F5+F6+F7+F8+F9+SUM(F2:F9)</f>
        <v>0</v>
      </c>
      <c r="G10" s="22"/>
    </row>
    <row r="11" spans="1:9" ht="18" thickBot="1" x14ac:dyDescent="0.35">
      <c r="A11" s="3"/>
      <c r="B11" s="3"/>
      <c r="C11" s="3"/>
      <c r="D11" s="3"/>
      <c r="E11" s="4" t="s">
        <v>17</v>
      </c>
      <c r="F11" s="5" t="e">
        <f>F10/E10</f>
        <v>#DIV/0!</v>
      </c>
      <c r="G11" s="22"/>
    </row>
    <row r="12" spans="1:9" x14ac:dyDescent="0.3">
      <c r="B12" s="3"/>
    </row>
    <row r="13" spans="1:9" x14ac:dyDescent="0.3">
      <c r="E13" s="22"/>
      <c r="F13" s="22" t="s">
        <v>68</v>
      </c>
    </row>
    <row r="14" spans="1:9" x14ac:dyDescent="0.3">
      <c r="B14" s="7"/>
      <c r="E14" s="22"/>
      <c r="F14" s="22" t="s">
        <v>67</v>
      </c>
    </row>
    <row r="15" spans="1:9" x14ac:dyDescent="0.3">
      <c r="A15" s="7"/>
      <c r="E15" s="22"/>
      <c r="F15" s="22" t="s">
        <v>66</v>
      </c>
    </row>
    <row r="16" spans="1:9" x14ac:dyDescent="0.3">
      <c r="A16" s="7"/>
    </row>
  </sheetData>
  <mergeCells count="2">
    <mergeCell ref="C10:D10"/>
    <mergeCell ref="H1:I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B6C95-3A8B-4116-88FD-F26AFF7F26DA}">
  <sheetPr>
    <pageSetUpPr fitToPage="1"/>
  </sheetPr>
  <dimension ref="A1:E16"/>
  <sheetViews>
    <sheetView workbookViewId="0">
      <selection activeCell="E1" sqref="E1"/>
    </sheetView>
  </sheetViews>
  <sheetFormatPr defaultRowHeight="14.4" x14ac:dyDescent="0.3"/>
  <cols>
    <col min="1" max="1" width="33.44140625" customWidth="1"/>
    <col min="2" max="2" width="30.88671875" customWidth="1"/>
    <col min="3" max="3" width="47.21875" customWidth="1"/>
    <col min="4" max="4" width="29.21875" customWidth="1"/>
    <col min="5" max="5" width="14.5546875" customWidth="1"/>
    <col min="6" max="6" width="31" customWidth="1"/>
  </cols>
  <sheetData>
    <row r="1" spans="1:5" ht="42" customHeight="1" x14ac:dyDescent="0.3">
      <c r="A1" s="12" t="s">
        <v>29</v>
      </c>
      <c r="B1" s="12" t="s">
        <v>30</v>
      </c>
      <c r="C1" s="12" t="s">
        <v>31</v>
      </c>
      <c r="D1" s="12" t="s">
        <v>55</v>
      </c>
      <c r="E1" s="12" t="s">
        <v>36</v>
      </c>
    </row>
    <row r="2" spans="1:5" ht="69" x14ac:dyDescent="0.3">
      <c r="A2" s="1" t="s">
        <v>32</v>
      </c>
      <c r="B2" s="16" t="s">
        <v>39</v>
      </c>
      <c r="C2" s="16" t="s">
        <v>51</v>
      </c>
      <c r="D2" s="28"/>
      <c r="E2" s="29"/>
    </row>
    <row r="3" spans="1:5" ht="44.4" x14ac:dyDescent="0.3">
      <c r="A3" s="1" t="s">
        <v>37</v>
      </c>
      <c r="B3" s="16" t="s">
        <v>40</v>
      </c>
      <c r="C3" s="20" t="s">
        <v>63</v>
      </c>
      <c r="D3" s="28"/>
      <c r="E3" s="29"/>
    </row>
    <row r="4" spans="1:5" ht="58.2" x14ac:dyDescent="0.3">
      <c r="A4" s="1" t="s">
        <v>38</v>
      </c>
      <c r="B4" s="17" t="s">
        <v>41</v>
      </c>
      <c r="C4" s="21" t="s">
        <v>62</v>
      </c>
      <c r="D4" s="28"/>
      <c r="E4" s="29"/>
    </row>
    <row r="5" spans="1:5" ht="54.6" x14ac:dyDescent="0.3">
      <c r="A5" s="1" t="s">
        <v>33</v>
      </c>
      <c r="B5" s="16" t="s">
        <v>42</v>
      </c>
      <c r="C5" s="16" t="s">
        <v>56</v>
      </c>
      <c r="D5" s="28"/>
      <c r="E5" s="29"/>
    </row>
    <row r="6" spans="1:5" ht="27.6" x14ac:dyDescent="0.3">
      <c r="A6" s="1" t="s">
        <v>34</v>
      </c>
      <c r="B6" s="17" t="s">
        <v>43</v>
      </c>
      <c r="C6" s="16" t="s">
        <v>50</v>
      </c>
      <c r="D6" s="28"/>
      <c r="E6" s="29"/>
    </row>
    <row r="7" spans="1:5" ht="41.4" x14ac:dyDescent="0.3">
      <c r="A7" s="1" t="s">
        <v>35</v>
      </c>
      <c r="B7" s="17" t="s">
        <v>43</v>
      </c>
      <c r="C7" s="16" t="s">
        <v>49</v>
      </c>
      <c r="D7" s="28"/>
      <c r="E7" s="29"/>
    </row>
    <row r="8" spans="1:5" ht="78.599999999999994" x14ac:dyDescent="0.3">
      <c r="A8" s="15" t="s">
        <v>53</v>
      </c>
      <c r="B8" s="17" t="s">
        <v>44</v>
      </c>
      <c r="C8" s="16" t="s">
        <v>54</v>
      </c>
      <c r="D8" s="28"/>
      <c r="E8" s="29"/>
    </row>
    <row r="9" spans="1:5" ht="58.2" x14ac:dyDescent="0.3">
      <c r="A9" s="15" t="s">
        <v>60</v>
      </c>
      <c r="B9" s="17" t="s">
        <v>45</v>
      </c>
      <c r="C9" s="16" t="s">
        <v>48</v>
      </c>
      <c r="D9" s="28"/>
      <c r="E9" s="29"/>
    </row>
    <row r="10" spans="1:5" ht="17.399999999999999" x14ac:dyDescent="0.3">
      <c r="A10" s="18"/>
      <c r="B10" s="18"/>
      <c r="C10" s="41" t="s">
        <v>58</v>
      </c>
      <c r="D10" s="42"/>
      <c r="E10" s="9">
        <f>SUM(E2:E9)</f>
        <v>0</v>
      </c>
    </row>
    <row r="11" spans="1:5" ht="78.599999999999994" x14ac:dyDescent="0.3">
      <c r="A11" s="15" t="s">
        <v>46</v>
      </c>
      <c r="B11" s="17" t="s">
        <v>47</v>
      </c>
      <c r="C11" s="16" t="s">
        <v>52</v>
      </c>
      <c r="D11" s="28"/>
      <c r="E11" s="36"/>
    </row>
    <row r="12" spans="1:5" ht="18" thickBot="1" x14ac:dyDescent="0.35">
      <c r="C12" s="43" t="s">
        <v>59</v>
      </c>
      <c r="D12" s="44"/>
      <c r="E12" s="19">
        <f>SUM(E10:E11)</f>
        <v>0</v>
      </c>
    </row>
    <row r="15" spans="1:5" x14ac:dyDescent="0.3">
      <c r="A15" s="7"/>
      <c r="B15" s="7"/>
      <c r="C15" s="7"/>
      <c r="D15" s="7"/>
    </row>
    <row r="16" spans="1:5" x14ac:dyDescent="0.3">
      <c r="A16" s="7"/>
      <c r="B16" s="7"/>
      <c r="C16" s="7"/>
      <c r="D16" s="7"/>
    </row>
  </sheetData>
  <mergeCells count="2">
    <mergeCell ref="C10:D10"/>
    <mergeCell ref="C12:D12"/>
  </mergeCells>
  <pageMargins left="0.7" right="0.7" top="0.75" bottom="0.75" header="0.3" footer="0.3"/>
  <pageSetup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5AF31-7973-4DCA-B270-86840CC3AB0F}">
  <dimension ref="A2:A3"/>
  <sheetViews>
    <sheetView workbookViewId="0">
      <selection activeCell="C3" sqref="C3"/>
    </sheetView>
  </sheetViews>
  <sheetFormatPr defaultRowHeight="14.4" x14ac:dyDescent="0.3"/>
  <sheetData>
    <row r="2" spans="1:1" x14ac:dyDescent="0.3">
      <c r="A2" t="s">
        <v>70</v>
      </c>
    </row>
    <row r="3" spans="1:1" x14ac:dyDescent="0.3">
      <c r="A3" t="s">
        <v>71</v>
      </c>
    </row>
  </sheetData>
  <sheetProtection algorithmName="SHA-512" hashValue="bHYydQJIlzZK9r7k2r3tq2KDBUYeMIsIuTaYbp+1/spXSwGuvfaYKbk0p5fq8hyIzTZI9y93sD1v8tV7xn35aQ==" saltValue="k4DDiT8/JBOlb1if61oq4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Science GPA</vt:lpstr>
      <vt:lpstr>General Ed GPA</vt:lpstr>
      <vt:lpstr>Possible Points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Jamie</dc:creator>
  <cp:lastModifiedBy>Herrera, Jamie</cp:lastModifiedBy>
  <cp:lastPrinted>2023-10-25T15:28:27Z</cp:lastPrinted>
  <dcterms:created xsi:type="dcterms:W3CDTF">2023-06-07T20:58:20Z</dcterms:created>
  <dcterms:modified xsi:type="dcterms:W3CDTF">2024-02-06T18:27:00Z</dcterms:modified>
</cp:coreProperties>
</file>